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13_ncr:1_{5AD4E629-8A00-4F14-A6CB-ECFEBBBEAD3D}" xr6:coauthVersionLast="47" xr6:coauthVersionMax="47" xr10:uidLastSave="{00000000-0000-0000-0000-000000000000}"/>
  <bookViews>
    <workbookView xWindow="-120" yWindow="-120" windowWidth="29040" windowHeight="15720" xr2:uid="{B41842E2-1471-4CAE-8FE9-6B14B24A3CCC}"/>
  </bookViews>
  <sheets>
    <sheet name="先驅物申購單" sheetId="1" r:id="rId1"/>
    <sheet name="清單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3" i="1" l="1"/>
  <c r="E17" i="1" s="1"/>
  <c r="A7" i="1"/>
  <c r="A8" i="1" s="1"/>
  <c r="E24" i="1"/>
  <c r="B25" i="1"/>
  <c r="B24" i="1"/>
  <c r="B23" i="1"/>
  <c r="E21" i="1"/>
  <c r="E20" i="1"/>
  <c r="E18" i="1"/>
  <c r="E19" i="1"/>
  <c r="C21" i="1"/>
  <c r="B21" i="1"/>
  <c r="B19" i="1"/>
  <c r="B18" i="1"/>
  <c r="B17" i="1"/>
  <c r="A22" i="1" l="1"/>
  <c r="A21" i="1"/>
</calcChain>
</file>

<file path=xl/sharedStrings.xml><?xml version="1.0" encoding="utf-8"?>
<sst xmlns="http://schemas.openxmlformats.org/spreadsheetml/2006/main" count="118" uniqueCount="69">
  <si>
    <t>流水編號</t>
    <phoneticPr fontId="2" type="noConversion"/>
  </si>
  <si>
    <t>單位名稱</t>
    <phoneticPr fontId="2" type="noConversion"/>
  </si>
  <si>
    <t>運作場所名稱</t>
    <phoneticPr fontId="2" type="noConversion"/>
  </si>
  <si>
    <t>購買人簽名</t>
    <phoneticPr fontId="2" type="noConversion"/>
  </si>
  <si>
    <t>毒化物濃度</t>
    <phoneticPr fontId="2" type="noConversion"/>
  </si>
  <si>
    <t>校內分機</t>
    <phoneticPr fontId="2" type="noConversion"/>
  </si>
  <si>
    <t>運作場所空間編號</t>
    <phoneticPr fontId="2" type="noConversion"/>
  </si>
  <si>
    <t>填表日期</t>
    <phoneticPr fontId="2" type="noConversion"/>
  </si>
  <si>
    <t>運作場所負責人</t>
    <phoneticPr fontId="2" type="noConversion"/>
  </si>
  <si>
    <t>月</t>
    <phoneticPr fontId="2" type="noConversion"/>
  </si>
  <si>
    <t>預計訂購月份</t>
    <phoneticPr fontId="2" type="noConversion"/>
  </si>
  <si>
    <t>公克</t>
    <phoneticPr fontId="2" type="noConversion"/>
  </si>
  <si>
    <t>訂購廠商名稱</t>
    <phoneticPr fontId="2" type="noConversion"/>
  </si>
  <si>
    <t>環科中心
審核戳章</t>
    <phoneticPr fontId="2" type="noConversion"/>
  </si>
  <si>
    <t>□□□□□□□□</t>
    <phoneticPr fontId="2" type="noConversion"/>
  </si>
  <si>
    <t>國立雲林科技大學毒性化學物質申購單</t>
    <phoneticPr fontId="2" type="noConversion"/>
  </si>
  <si>
    <t>承辦人員</t>
    <phoneticPr fontId="2" type="noConversion"/>
  </si>
  <si>
    <t>複核人員</t>
    <phoneticPr fontId="2" type="noConversion"/>
  </si>
  <si>
    <t>第 1 聯(實驗室留存)</t>
    <phoneticPr fontId="2" type="noConversion"/>
  </si>
  <si>
    <r>
      <t>(</t>
    </r>
    <r>
      <rPr>
        <sz val="10"/>
        <color theme="1"/>
        <rFont val="標楷體"/>
        <family val="4"/>
        <charset val="136"/>
      </rPr>
      <t>實驗室老師核章)</t>
    </r>
    <phoneticPr fontId="2" type="noConversion"/>
  </si>
  <si>
    <t>第 2 聯(環科中心留存)</t>
    <phoneticPr fontId="2" type="noConversion"/>
  </si>
  <si>
    <t>請輸入</t>
    <phoneticPr fontId="2" type="noConversion"/>
  </si>
  <si>
    <r>
      <t>預計</t>
    </r>
    <r>
      <rPr>
        <b/>
        <sz val="12"/>
        <color theme="1"/>
        <rFont val="標楷體"/>
        <family val="4"/>
        <charset val="136"/>
      </rPr>
      <t>購入</t>
    </r>
    <r>
      <rPr>
        <sz val="12"/>
        <color theme="1"/>
        <rFont val="標楷體"/>
        <family val="4"/>
        <charset val="136"/>
      </rPr>
      <t>重量</t>
    </r>
    <phoneticPr fontId="2" type="noConversion"/>
  </si>
  <si>
    <t>請簽核，閱讀完畢後請刪除</t>
    <phoneticPr fontId="2" type="noConversion"/>
  </si>
  <si>
    <t>CAS NO.</t>
    <phoneticPr fontId="2" type="noConversion"/>
  </si>
  <si>
    <t>108-24-7</t>
    <phoneticPr fontId="2" type="noConversion"/>
  </si>
  <si>
    <t>103-82-2</t>
    <phoneticPr fontId="2" type="noConversion"/>
  </si>
  <si>
    <t>118-92-3</t>
    <phoneticPr fontId="2" type="noConversion"/>
  </si>
  <si>
    <t>89-52-1</t>
    <phoneticPr fontId="2" type="noConversion"/>
  </si>
  <si>
    <t>120-58-1</t>
    <phoneticPr fontId="2" type="noConversion"/>
  </si>
  <si>
    <t>120-57-0</t>
    <phoneticPr fontId="2" type="noConversion"/>
  </si>
  <si>
    <t>94-59-7</t>
    <phoneticPr fontId="2" type="noConversion"/>
  </si>
  <si>
    <t>4676-39-5</t>
    <phoneticPr fontId="2" type="noConversion"/>
  </si>
  <si>
    <t>110-89-4</t>
    <phoneticPr fontId="2" type="noConversion"/>
  </si>
  <si>
    <t>7719-09-7</t>
    <phoneticPr fontId="2" type="noConversion"/>
  </si>
  <si>
    <t>7647-10-1</t>
    <phoneticPr fontId="2" type="noConversion"/>
  </si>
  <si>
    <t>7723-14-0</t>
    <phoneticPr fontId="2" type="noConversion"/>
  </si>
  <si>
    <t>7553-56-2</t>
    <phoneticPr fontId="2" type="noConversion"/>
  </si>
  <si>
    <t>10034-85-2</t>
    <phoneticPr fontId="2" type="noConversion"/>
  </si>
  <si>
    <t>6303-21-5</t>
    <phoneticPr fontId="2" type="noConversion"/>
  </si>
  <si>
    <t>74-89-5</t>
    <phoneticPr fontId="2" type="noConversion"/>
  </si>
  <si>
    <t>140-29-4</t>
    <phoneticPr fontId="2" type="noConversion"/>
  </si>
  <si>
    <t xml:space="preserve">苯醋酸 </t>
    <phoneticPr fontId="2" type="noConversion"/>
  </si>
  <si>
    <t>鄰-胺基苯甲酸</t>
  </si>
  <si>
    <t>N-乙醯-鄰-胺基苯甲酸</t>
    <phoneticPr fontId="2" type="noConversion"/>
  </si>
  <si>
    <t>異黃樟油素</t>
  </si>
  <si>
    <t>3,4-亞甲基二氧基苯甲醛</t>
    <phoneticPr fontId="2" type="noConversion"/>
  </si>
  <si>
    <t>黃樟油素</t>
  </si>
  <si>
    <t xml:space="preserve">六氫吡啶 </t>
  </si>
  <si>
    <t xml:space="preserve">亞硫醯氯 </t>
  </si>
  <si>
    <t xml:space="preserve">氯化鈀 </t>
  </si>
  <si>
    <t xml:space="preserve">紅磷 </t>
  </si>
  <si>
    <t xml:space="preserve">碘 </t>
  </si>
  <si>
    <t>氫碘酸</t>
  </si>
  <si>
    <t xml:space="preserve">次磷酸 </t>
  </si>
  <si>
    <t xml:space="preserve">甲胺 </t>
  </si>
  <si>
    <t xml:space="preserve">苯乙腈 </t>
  </si>
  <si>
    <t>1-(1,3-苯並二噁茂-5基)-2-丙酮</t>
    <phoneticPr fontId="2" type="noConversion"/>
  </si>
  <si>
    <t xml:space="preserve">醋酸酐 (乙酐) </t>
    <phoneticPr fontId="2" type="noConversion"/>
  </si>
  <si>
    <t>類別</t>
    <phoneticPr fontId="2" type="noConversion"/>
  </si>
  <si>
    <t>甲類先驅化學品工業原料</t>
    <phoneticPr fontId="2" type="noConversion"/>
  </si>
  <si>
    <t>先驅化學品工業原料中文名稱</t>
    <phoneticPr fontId="2" type="noConversion"/>
  </si>
  <si>
    <t>國立雲林科技大學先驅化學品工業原料申購單</t>
    <phoneticPr fontId="2" type="noConversion"/>
  </si>
  <si>
    <t>先驅物中文名稱</t>
    <phoneticPr fontId="2" type="noConversion"/>
  </si>
  <si>
    <t>先驅物濃度</t>
    <phoneticPr fontId="2" type="noConversion"/>
  </si>
  <si>
    <t>截至填表日
最新結餘量</t>
    <phoneticPr fontId="2" type="noConversion"/>
  </si>
  <si>
    <t>廠商聯絡電話</t>
    <phoneticPr fontId="2" type="noConversion"/>
  </si>
  <si>
    <r>
      <t>1.購買者傳真或掃描</t>
    </r>
    <r>
      <rPr>
        <b/>
        <sz val="11"/>
        <color theme="1"/>
        <rFont val="標楷體"/>
        <family val="4"/>
        <charset val="136"/>
      </rPr>
      <t>申購單及核可文件</t>
    </r>
    <r>
      <rPr>
        <sz val="11"/>
        <color theme="1"/>
        <rFont val="標楷體"/>
        <family val="4"/>
        <charset val="136"/>
      </rPr>
      <t>給廠商完成訂購程序。
2.本表一式 2 聯，第 1 聯實驗室留存，第 2 聯環科中心留存。
3.核可日期：</t>
    </r>
    <r>
      <rPr>
        <u/>
        <sz val="11"/>
        <color theme="1"/>
        <rFont val="標楷體"/>
        <family val="4"/>
        <charset val="136"/>
      </rPr>
      <t xml:space="preserve">                   </t>
    </r>
    <r>
      <rPr>
        <sz val="11"/>
        <color theme="1"/>
        <rFont val="標楷體"/>
        <family val="4"/>
        <charset val="136"/>
      </rPr>
      <t>，本申購單</t>
    </r>
    <r>
      <rPr>
        <b/>
        <sz val="11"/>
        <color theme="1"/>
        <rFont val="標楷體"/>
        <family val="4"/>
        <charset val="136"/>
      </rPr>
      <t>10個工作日內</t>
    </r>
    <r>
      <rPr>
        <sz val="11"/>
        <color theme="1"/>
        <rFont val="標楷體"/>
        <family val="4"/>
        <charset val="136"/>
      </rPr>
      <t xml:space="preserve">有效，且僅供1次性訂購。         </t>
    </r>
    <phoneticPr fontId="2" type="noConversion"/>
  </si>
  <si>
    <t>114年2月6日修訂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</si>
</sst>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76" formatCode="0.0%"/>
    <numFmt numFmtId="177" formatCode="[$-404]e&quot;年&quot;m&quot;月&quot;d&quot;日&quot;;@"/>
  </numFmts>
  <fonts count="12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標楷體"/>
      <family val="4"/>
      <charset val="136"/>
    </font>
    <font>
      <sz val="12"/>
      <color theme="1"/>
      <name val="Times New Roman"/>
      <family val="1"/>
    </font>
    <font>
      <sz val="11"/>
      <color theme="1"/>
      <name val="標楷體"/>
      <family val="4"/>
      <charset val="136"/>
    </font>
    <font>
      <sz val="10"/>
      <color theme="1"/>
      <name val="標楷體"/>
      <family val="4"/>
      <charset val="136"/>
    </font>
    <font>
      <b/>
      <sz val="16"/>
      <color theme="1"/>
      <name val="標楷體"/>
      <family val="4"/>
      <charset val="136"/>
    </font>
    <font>
      <sz val="18"/>
      <color theme="1"/>
      <name val="標楷體"/>
      <family val="4"/>
      <charset val="136"/>
    </font>
    <font>
      <b/>
      <sz val="11"/>
      <color theme="1"/>
      <name val="標楷體"/>
      <family val="4"/>
      <charset val="136"/>
    </font>
    <font>
      <u/>
      <sz val="11"/>
      <color theme="1"/>
      <name val="標楷體"/>
      <family val="4"/>
      <charset val="136"/>
    </font>
    <font>
      <b/>
      <sz val="12"/>
      <color theme="1"/>
      <name val="標楷體"/>
      <family val="4"/>
      <charset val="136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dashed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3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</cellStyleXfs>
  <cellXfs count="127">
    <xf numFmtId="0" fontId="0" fillId="0" borderId="0" xfId="0">
      <alignment vertical="center"/>
    </xf>
    <xf numFmtId="9" fontId="0" fillId="0" borderId="0" xfId="1" applyFont="1">
      <alignment vertical="center"/>
    </xf>
    <xf numFmtId="0" fontId="0" fillId="0" borderId="0" xfId="1" applyNumberFormat="1" applyFont="1">
      <alignment vertical="center"/>
    </xf>
    <xf numFmtId="0" fontId="4" fillId="0" borderId="25" xfId="0" applyFont="1" applyBorder="1" applyAlignment="1" applyProtection="1">
      <alignment horizontal="center" vertical="center"/>
      <protection hidden="1"/>
    </xf>
    <xf numFmtId="0" fontId="3" fillId="0" borderId="11" xfId="0" applyFont="1" applyBorder="1" applyAlignment="1" applyProtection="1">
      <alignment horizontal="distributed" vertical="center"/>
      <protection hidden="1"/>
    </xf>
    <xf numFmtId="0" fontId="3" fillId="0" borderId="15" xfId="0" applyFont="1" applyBorder="1" applyAlignment="1" applyProtection="1">
      <alignment horizontal="distributed" vertical="center"/>
      <protection hidden="1"/>
    </xf>
    <xf numFmtId="0" fontId="3" fillId="0" borderId="1" xfId="0" applyFont="1" applyBorder="1" applyAlignment="1" applyProtection="1">
      <alignment horizontal="distributed" vertical="center"/>
      <protection hidden="1"/>
    </xf>
    <xf numFmtId="0" fontId="3" fillId="0" borderId="6" xfId="0" applyFont="1" applyBorder="1" applyAlignment="1" applyProtection="1">
      <alignment horizontal="distributed" vertical="center"/>
      <protection hidden="1"/>
    </xf>
    <xf numFmtId="0" fontId="3" fillId="0" borderId="8" xfId="0" applyFont="1" applyBorder="1" applyAlignment="1" applyProtection="1">
      <alignment horizontal="distributed" vertical="center"/>
      <protection hidden="1"/>
    </xf>
    <xf numFmtId="0" fontId="3" fillId="0" borderId="14" xfId="0" applyFont="1" applyBorder="1" applyAlignment="1" applyProtection="1">
      <alignment horizontal="center" vertical="center"/>
      <protection hidden="1"/>
    </xf>
    <xf numFmtId="0" fontId="3" fillId="0" borderId="6" xfId="0" applyFont="1" applyBorder="1" applyAlignment="1" applyProtection="1">
      <alignment horizontal="center" vertical="center"/>
      <protection hidden="1"/>
    </xf>
    <xf numFmtId="0" fontId="3" fillId="0" borderId="16" xfId="0" applyFont="1" applyBorder="1" applyAlignment="1" applyProtection="1">
      <alignment horizontal="center" vertical="center"/>
      <protection hidden="1"/>
    </xf>
    <xf numFmtId="0" fontId="3" fillId="0" borderId="25" xfId="0" applyFont="1" applyBorder="1" applyAlignment="1" applyProtection="1">
      <alignment horizontal="distributed" vertical="center"/>
      <protection hidden="1"/>
    </xf>
    <xf numFmtId="0" fontId="3" fillId="0" borderId="8" xfId="0" applyFont="1" applyBorder="1" applyAlignment="1" applyProtection="1">
      <alignment horizontal="right" vertical="center"/>
      <protection hidden="1"/>
    </xf>
    <xf numFmtId="0" fontId="3" fillId="0" borderId="10" xfId="0" applyFont="1" applyBorder="1" applyAlignment="1" applyProtection="1">
      <alignment horizontal="center" vertical="center"/>
      <protection hidden="1"/>
    </xf>
    <xf numFmtId="0" fontId="3" fillId="0" borderId="28" xfId="0" applyFont="1" applyBorder="1" applyAlignment="1" applyProtection="1">
      <alignment horizontal="distributed" vertical="center"/>
      <protection hidden="1"/>
    </xf>
    <xf numFmtId="0" fontId="3" fillId="0" borderId="18" xfId="0" applyFont="1" applyBorder="1" applyAlignment="1" applyProtection="1">
      <alignment horizontal="distributed" vertical="center"/>
      <protection hidden="1"/>
    </xf>
    <xf numFmtId="0" fontId="3" fillId="0" borderId="29" xfId="0" applyFont="1" applyBorder="1" applyProtection="1">
      <alignment vertical="center"/>
      <protection hidden="1"/>
    </xf>
    <xf numFmtId="0" fontId="3" fillId="0" borderId="0" xfId="0" applyFont="1" applyProtection="1">
      <alignment vertical="center"/>
      <protection hidden="1"/>
    </xf>
    <xf numFmtId="0" fontId="3" fillId="0" borderId="0" xfId="0" applyFont="1" applyProtection="1">
      <alignment vertical="center"/>
      <protection locked="0" hidden="1"/>
    </xf>
    <xf numFmtId="0" fontId="5" fillId="0" borderId="0" xfId="0" applyFont="1" applyProtection="1">
      <alignment vertical="center"/>
      <protection locked="0" hidden="1"/>
    </xf>
    <xf numFmtId="0" fontId="3" fillId="0" borderId="0" xfId="0" applyFont="1" applyAlignment="1" applyProtection="1">
      <alignment vertical="center"/>
      <protection locked="0" hidden="1"/>
    </xf>
    <xf numFmtId="176" fontId="3" fillId="0" borderId="2" xfId="1" applyNumberFormat="1" applyFont="1" applyBorder="1" applyAlignment="1" applyProtection="1">
      <alignment horizontal="center" vertical="center"/>
      <protection hidden="1"/>
    </xf>
    <xf numFmtId="14" fontId="0" fillId="0" borderId="0" xfId="0" quotePrefix="1" applyNumberFormat="1">
      <alignment vertical="center"/>
    </xf>
    <xf numFmtId="0" fontId="0" fillId="0" borderId="0" xfId="0" quotePrefix="1">
      <alignment vertical="center"/>
    </xf>
    <xf numFmtId="0" fontId="3" fillId="0" borderId="15" xfId="0" applyFont="1" applyBorder="1" applyAlignment="1" applyProtection="1">
      <alignment horizontal="distributed" vertical="center" wrapText="1"/>
      <protection hidden="1"/>
    </xf>
    <xf numFmtId="0" fontId="5" fillId="2" borderId="1" xfId="0" applyFont="1" applyFill="1" applyBorder="1" applyAlignment="1" applyProtection="1">
      <alignment horizontal="left" vertical="center" wrapText="1"/>
      <protection locked="0" hidden="1"/>
    </xf>
    <xf numFmtId="176" fontId="3" fillId="2" borderId="8" xfId="1" applyNumberFormat="1" applyFont="1" applyFill="1" applyBorder="1" applyAlignment="1" applyProtection="1">
      <alignment horizontal="center" vertical="center"/>
      <protection locked="0" hidden="1"/>
    </xf>
    <xf numFmtId="0" fontId="3" fillId="2" borderId="8" xfId="0" applyFont="1" applyFill="1" applyBorder="1" applyAlignment="1" applyProtection="1">
      <alignment horizontal="right" vertical="center"/>
      <protection locked="0" hidden="1"/>
    </xf>
    <xf numFmtId="0" fontId="3" fillId="0" borderId="15" xfId="0" applyFont="1" applyBorder="1" applyAlignment="1" applyProtection="1">
      <alignment horizontal="center" vertical="center"/>
      <protection hidden="1"/>
    </xf>
    <xf numFmtId="0" fontId="3" fillId="2" borderId="15" xfId="0" applyFont="1" applyFill="1" applyBorder="1" applyAlignment="1" applyProtection="1">
      <alignment horizontal="distributed" vertical="center"/>
      <protection locked="0" hidden="1"/>
    </xf>
    <xf numFmtId="0" fontId="3" fillId="2" borderId="1" xfId="0" applyFont="1" applyFill="1" applyBorder="1" applyAlignment="1" applyProtection="1">
      <alignment horizontal="distributed" vertical="center"/>
      <protection locked="0" hidden="1"/>
    </xf>
    <xf numFmtId="0" fontId="3" fillId="2" borderId="6" xfId="0" applyFont="1" applyFill="1" applyBorder="1" applyAlignment="1" applyProtection="1">
      <alignment horizontal="distributed" vertical="center"/>
      <protection locked="0" hidden="1"/>
    </xf>
    <xf numFmtId="0" fontId="3" fillId="2" borderId="15" xfId="0" applyFont="1" applyFill="1" applyBorder="1" applyAlignment="1" applyProtection="1">
      <alignment horizontal="center" vertical="center"/>
      <protection locked="0" hidden="1"/>
    </xf>
    <xf numFmtId="0" fontId="3" fillId="2" borderId="8" xfId="0" applyFont="1" applyFill="1" applyBorder="1" applyAlignment="1" applyProtection="1">
      <alignment horizontal="distributed" vertical="center"/>
      <protection locked="0" hidden="1"/>
    </xf>
    <xf numFmtId="0" fontId="3" fillId="2" borderId="11" xfId="0" applyFont="1" applyFill="1" applyBorder="1" applyAlignment="1" applyProtection="1">
      <alignment horizontal="distributed" vertical="center"/>
      <protection locked="0" hidden="1"/>
    </xf>
    <xf numFmtId="0" fontId="3" fillId="2" borderId="14" xfId="0" applyFont="1" applyFill="1" applyBorder="1" applyAlignment="1" applyProtection="1">
      <alignment horizontal="center" vertical="center"/>
      <protection locked="0" hidden="1"/>
    </xf>
    <xf numFmtId="0" fontId="4" fillId="2" borderId="1" xfId="0" applyFont="1" applyFill="1" applyBorder="1" applyAlignment="1" applyProtection="1">
      <alignment horizontal="center" vertical="center"/>
      <protection locked="0" hidden="1"/>
    </xf>
    <xf numFmtId="0" fontId="3" fillId="2" borderId="16" xfId="0" applyFont="1" applyFill="1" applyBorder="1" applyAlignment="1" applyProtection="1">
      <alignment horizontal="center" vertical="center"/>
      <protection locked="0" hidden="1"/>
    </xf>
    <xf numFmtId="0" fontId="3" fillId="2" borderId="25" xfId="0" applyFont="1" applyFill="1" applyBorder="1" applyAlignment="1" applyProtection="1">
      <alignment horizontal="distributed" vertical="center"/>
      <protection locked="0" hidden="1"/>
    </xf>
    <xf numFmtId="0" fontId="3" fillId="2" borderId="15" xfId="0" applyFont="1" applyFill="1" applyBorder="1" applyAlignment="1" applyProtection="1">
      <alignment horizontal="distributed" vertical="center" wrapText="1"/>
      <protection locked="0" hidden="1"/>
    </xf>
    <xf numFmtId="0" fontId="3" fillId="2" borderId="10" xfId="0" applyFont="1" applyFill="1" applyBorder="1" applyAlignment="1" applyProtection="1">
      <alignment horizontal="center" vertical="center"/>
      <protection locked="0" hidden="1"/>
    </xf>
    <xf numFmtId="0" fontId="3" fillId="2" borderId="28" xfId="0" applyFont="1" applyFill="1" applyBorder="1" applyAlignment="1" applyProtection="1">
      <alignment horizontal="distributed" vertical="center"/>
      <protection locked="0" hidden="1"/>
    </xf>
    <xf numFmtId="0" fontId="3" fillId="0" borderId="8" xfId="0" applyFont="1" applyBorder="1" applyAlignment="1" applyProtection="1">
      <alignment horizontal="center" vertical="center"/>
      <protection hidden="1"/>
    </xf>
    <xf numFmtId="0" fontId="3" fillId="0" borderId="9" xfId="0" applyFont="1" applyBorder="1" applyAlignment="1" applyProtection="1">
      <alignment horizontal="center" vertical="center"/>
      <protection hidden="1"/>
    </xf>
    <xf numFmtId="0" fontId="3" fillId="0" borderId="19" xfId="0" applyFont="1" applyBorder="1" applyAlignment="1" applyProtection="1">
      <alignment horizontal="center" vertical="center"/>
      <protection hidden="1"/>
    </xf>
    <xf numFmtId="0" fontId="3" fillId="0" borderId="20" xfId="0" applyFont="1" applyBorder="1" applyAlignment="1" applyProtection="1">
      <alignment horizontal="center" vertical="center"/>
      <protection hidden="1"/>
    </xf>
    <xf numFmtId="0" fontId="3" fillId="2" borderId="4" xfId="0" applyFont="1" applyFill="1" applyBorder="1" applyAlignment="1" applyProtection="1">
      <alignment horizontal="left" vertical="center"/>
      <protection locked="0" hidden="1"/>
    </xf>
    <xf numFmtId="0" fontId="3" fillId="2" borderId="5" xfId="0" applyFont="1" applyFill="1" applyBorder="1" applyAlignment="1" applyProtection="1">
      <alignment horizontal="left" vertical="center"/>
      <protection locked="0" hidden="1"/>
    </xf>
    <xf numFmtId="49" fontId="3" fillId="2" borderId="8" xfId="2" applyNumberFormat="1" applyFont="1" applyFill="1" applyBorder="1" applyAlignment="1" applyProtection="1">
      <alignment horizontal="left" vertical="center"/>
      <protection locked="0" hidden="1"/>
    </xf>
    <xf numFmtId="49" fontId="3" fillId="2" borderId="9" xfId="2" applyNumberFormat="1" applyFont="1" applyFill="1" applyBorder="1" applyAlignment="1" applyProtection="1">
      <alignment horizontal="left" vertical="center"/>
      <protection locked="0" hidden="1"/>
    </xf>
    <xf numFmtId="49" fontId="3" fillId="2" borderId="2" xfId="0" applyNumberFormat="1" applyFont="1" applyFill="1" applyBorder="1" applyAlignment="1" applyProtection="1">
      <alignment horizontal="left" vertical="center"/>
      <protection locked="0" hidden="1"/>
    </xf>
    <xf numFmtId="49" fontId="3" fillId="2" borderId="3" xfId="0" applyNumberFormat="1" applyFont="1" applyFill="1" applyBorder="1" applyAlignment="1" applyProtection="1">
      <alignment horizontal="left" vertical="center"/>
      <protection locked="0" hidden="1"/>
    </xf>
    <xf numFmtId="49" fontId="3" fillId="2" borderId="17" xfId="0" applyNumberFormat="1" applyFont="1" applyFill="1" applyBorder="1" applyAlignment="1" applyProtection="1">
      <alignment horizontal="left" vertical="center"/>
      <protection locked="0" hidden="1"/>
    </xf>
    <xf numFmtId="49" fontId="3" fillId="2" borderId="22" xfId="0" applyNumberFormat="1" applyFont="1" applyFill="1" applyBorder="1" applyAlignment="1" applyProtection="1">
      <alignment horizontal="left" vertical="center"/>
      <protection locked="0" hidden="1"/>
    </xf>
    <xf numFmtId="49" fontId="3" fillId="2" borderId="23" xfId="0" applyNumberFormat="1" applyFont="1" applyFill="1" applyBorder="1" applyAlignment="1" applyProtection="1">
      <alignment horizontal="left" vertical="center"/>
      <protection locked="0" hidden="1"/>
    </xf>
    <xf numFmtId="49" fontId="3" fillId="2" borderId="24" xfId="0" applyNumberFormat="1" applyFont="1" applyFill="1" applyBorder="1" applyAlignment="1" applyProtection="1">
      <alignment horizontal="left" vertical="center"/>
      <protection locked="0" hidden="1"/>
    </xf>
    <xf numFmtId="10" fontId="3" fillId="2" borderId="31" xfId="0" applyNumberFormat="1" applyFont="1" applyFill="1" applyBorder="1" applyAlignment="1" applyProtection="1">
      <alignment horizontal="right" vertical="center"/>
      <protection locked="0" hidden="1"/>
    </xf>
    <xf numFmtId="10" fontId="3" fillId="2" borderId="10" xfId="0" applyNumberFormat="1" applyFont="1" applyFill="1" applyBorder="1" applyAlignment="1" applyProtection="1">
      <alignment horizontal="right" vertical="center"/>
      <protection locked="0" hidden="1"/>
    </xf>
    <xf numFmtId="10" fontId="3" fillId="2" borderId="16" xfId="0" applyNumberFormat="1" applyFont="1" applyFill="1" applyBorder="1" applyAlignment="1" applyProtection="1">
      <alignment horizontal="right" vertical="center"/>
      <protection locked="0" hidden="1"/>
    </xf>
    <xf numFmtId="0" fontId="3" fillId="0" borderId="32" xfId="0" applyFont="1" applyBorder="1" applyAlignment="1" applyProtection="1">
      <alignment horizontal="center" vertical="center" wrapText="1"/>
      <protection hidden="1"/>
    </xf>
    <xf numFmtId="0" fontId="3" fillId="0" borderId="7" xfId="0" applyFont="1" applyBorder="1" applyAlignment="1" applyProtection="1">
      <alignment horizontal="center" vertical="center" wrapText="1"/>
      <protection hidden="1"/>
    </xf>
    <xf numFmtId="0" fontId="3" fillId="0" borderId="21" xfId="0" applyFont="1" applyBorder="1" applyAlignment="1" applyProtection="1">
      <alignment horizontal="center" vertical="center" wrapText="1"/>
      <protection hidden="1"/>
    </xf>
    <xf numFmtId="0" fontId="3" fillId="0" borderId="33" xfId="0" applyFont="1" applyFill="1" applyBorder="1" applyAlignment="1" applyProtection="1">
      <alignment horizontal="center" vertical="center" wrapText="1"/>
      <protection locked="0" hidden="1"/>
    </xf>
    <xf numFmtId="0" fontId="3" fillId="0" borderId="30" xfId="0" applyFont="1" applyFill="1" applyBorder="1" applyAlignment="1" applyProtection="1">
      <alignment horizontal="center" vertical="center" wrapText="1"/>
      <protection locked="0" hidden="1"/>
    </xf>
    <xf numFmtId="0" fontId="3" fillId="0" borderId="34" xfId="0" applyFont="1" applyFill="1" applyBorder="1" applyAlignment="1" applyProtection="1">
      <alignment horizontal="center" vertical="center" wrapText="1"/>
      <protection locked="0" hidden="1"/>
    </xf>
    <xf numFmtId="0" fontId="3" fillId="0" borderId="26" xfId="0" applyFont="1" applyFill="1" applyBorder="1" applyAlignment="1" applyProtection="1">
      <alignment horizontal="center" vertical="center" wrapText="1"/>
      <protection locked="0" hidden="1"/>
    </xf>
    <xf numFmtId="0" fontId="3" fillId="0" borderId="0" xfId="0" applyFont="1" applyFill="1" applyBorder="1" applyAlignment="1" applyProtection="1">
      <alignment horizontal="center" vertical="center" wrapText="1"/>
      <protection locked="0" hidden="1"/>
    </xf>
    <xf numFmtId="0" fontId="3" fillId="0" borderId="27" xfId="0" applyFont="1" applyFill="1" applyBorder="1" applyAlignment="1" applyProtection="1">
      <alignment horizontal="center" vertical="center" wrapText="1"/>
      <protection locked="0" hidden="1"/>
    </xf>
    <xf numFmtId="0" fontId="3" fillId="0" borderId="22" xfId="0" applyFont="1" applyFill="1" applyBorder="1" applyAlignment="1" applyProtection="1">
      <alignment horizontal="center" vertical="center" wrapText="1"/>
      <protection locked="0" hidden="1"/>
    </xf>
    <xf numFmtId="0" fontId="3" fillId="0" borderId="23" xfId="0" applyFont="1" applyFill="1" applyBorder="1" applyAlignment="1" applyProtection="1">
      <alignment horizontal="center" vertical="center" wrapText="1"/>
      <protection locked="0" hidden="1"/>
    </xf>
    <xf numFmtId="0" fontId="3" fillId="0" borderId="24" xfId="0" applyFont="1" applyFill="1" applyBorder="1" applyAlignment="1" applyProtection="1">
      <alignment horizontal="center" vertical="center" wrapText="1"/>
      <protection locked="0" hidden="1"/>
    </xf>
    <xf numFmtId="0" fontId="7" fillId="0" borderId="0" xfId="0" applyFont="1" applyBorder="1" applyAlignment="1" applyProtection="1">
      <alignment horizontal="center" vertical="center"/>
      <protection hidden="1"/>
    </xf>
    <xf numFmtId="0" fontId="8" fillId="0" borderId="12" xfId="0" applyFont="1" applyBorder="1" applyAlignment="1" applyProtection="1">
      <alignment horizontal="left" vertical="center"/>
      <protection hidden="1"/>
    </xf>
    <xf numFmtId="0" fontId="8" fillId="0" borderId="13" xfId="0" applyFont="1" applyBorder="1" applyAlignment="1" applyProtection="1">
      <alignment horizontal="left" vertical="center"/>
      <protection hidden="1"/>
    </xf>
    <xf numFmtId="0" fontId="3" fillId="0" borderId="13" xfId="0" applyFont="1" applyBorder="1" applyAlignment="1" applyProtection="1">
      <alignment horizontal="right" vertical="center"/>
      <protection hidden="1"/>
    </xf>
    <xf numFmtId="0" fontId="3" fillId="0" borderId="14" xfId="0" applyFont="1" applyBorder="1" applyAlignment="1" applyProtection="1">
      <alignment horizontal="right" vertical="center"/>
      <protection hidden="1"/>
    </xf>
    <xf numFmtId="0" fontId="5" fillId="0" borderId="0" xfId="0" applyFont="1" applyBorder="1" applyAlignment="1" applyProtection="1">
      <alignment horizontal="left" vertical="center" wrapText="1"/>
      <protection hidden="1"/>
    </xf>
    <xf numFmtId="0" fontId="5" fillId="0" borderId="0" xfId="0" applyFont="1" applyBorder="1" applyAlignment="1" applyProtection="1">
      <alignment horizontal="left" vertical="center"/>
      <protection hidden="1"/>
    </xf>
    <xf numFmtId="0" fontId="7" fillId="0" borderId="29" xfId="0" applyFont="1" applyBorder="1" applyAlignment="1" applyProtection="1">
      <alignment horizontal="center" vertical="center"/>
      <protection hidden="1"/>
    </xf>
    <xf numFmtId="0" fontId="3" fillId="2" borderId="8" xfId="0" applyFont="1" applyFill="1" applyBorder="1" applyAlignment="1" applyProtection="1">
      <alignment horizontal="left" vertical="center"/>
      <protection locked="0" hidden="1"/>
    </xf>
    <xf numFmtId="0" fontId="3" fillId="2" borderId="9" xfId="0" applyFont="1" applyFill="1" applyBorder="1" applyAlignment="1" applyProtection="1">
      <alignment horizontal="left" vertical="center"/>
      <protection locked="0" hidden="1"/>
    </xf>
    <xf numFmtId="177" fontId="3" fillId="2" borderId="8" xfId="0" applyNumberFormat="1" applyFont="1" applyFill="1" applyBorder="1" applyAlignment="1" applyProtection="1">
      <alignment horizontal="left" vertical="center"/>
      <protection locked="0" hidden="1"/>
    </xf>
    <xf numFmtId="177" fontId="3" fillId="2" borderId="10" xfId="0" applyNumberFormat="1" applyFont="1" applyFill="1" applyBorder="1" applyAlignment="1" applyProtection="1">
      <alignment horizontal="left" vertical="center"/>
      <protection locked="0" hidden="1"/>
    </xf>
    <xf numFmtId="177" fontId="3" fillId="2" borderId="16" xfId="0" applyNumberFormat="1" applyFont="1" applyFill="1" applyBorder="1" applyAlignment="1" applyProtection="1">
      <alignment horizontal="left" vertical="center"/>
      <protection locked="0" hidden="1"/>
    </xf>
    <xf numFmtId="0" fontId="3" fillId="2" borderId="10" xfId="0" applyFont="1" applyFill="1" applyBorder="1" applyAlignment="1" applyProtection="1">
      <alignment horizontal="left" vertical="center"/>
      <protection locked="0" hidden="1"/>
    </xf>
    <xf numFmtId="0" fontId="3" fillId="2" borderId="16" xfId="0" applyFont="1" applyFill="1" applyBorder="1" applyAlignment="1" applyProtection="1">
      <alignment horizontal="left" vertical="center"/>
      <protection locked="0" hidden="1"/>
    </xf>
    <xf numFmtId="0" fontId="3" fillId="2" borderId="8" xfId="0" applyFont="1" applyFill="1" applyBorder="1" applyAlignment="1" applyProtection="1">
      <alignment horizontal="right" vertical="center"/>
      <protection locked="0" hidden="1"/>
    </xf>
    <xf numFmtId="0" fontId="3" fillId="2" borderId="10" xfId="0" applyFont="1" applyFill="1" applyBorder="1" applyAlignment="1" applyProtection="1">
      <alignment horizontal="right" vertical="center"/>
      <protection locked="0" hidden="1"/>
    </xf>
    <xf numFmtId="0" fontId="3" fillId="2" borderId="2" xfId="0" applyFont="1" applyFill="1" applyBorder="1" applyAlignment="1" applyProtection="1">
      <alignment horizontal="left" vertical="center"/>
      <protection locked="0" hidden="1"/>
    </xf>
    <xf numFmtId="0" fontId="3" fillId="2" borderId="3" xfId="0" applyFont="1" applyFill="1" applyBorder="1" applyAlignment="1" applyProtection="1">
      <alignment horizontal="left" vertical="center"/>
      <protection locked="0" hidden="1"/>
    </xf>
    <xf numFmtId="0" fontId="3" fillId="2" borderId="17" xfId="0" applyFont="1" applyFill="1" applyBorder="1" applyAlignment="1" applyProtection="1">
      <alignment horizontal="left" vertical="center"/>
      <protection locked="0" hidden="1"/>
    </xf>
    <xf numFmtId="0" fontId="3" fillId="0" borderId="8" xfId="0" applyFont="1" applyBorder="1" applyAlignment="1" applyProtection="1">
      <alignment horizontal="left" vertical="center"/>
      <protection hidden="1"/>
    </xf>
    <xf numFmtId="0" fontId="3" fillId="0" borderId="9" xfId="0" applyFont="1" applyBorder="1" applyAlignment="1" applyProtection="1">
      <alignment horizontal="left" vertical="center"/>
      <protection hidden="1"/>
    </xf>
    <xf numFmtId="177" fontId="3" fillId="0" borderId="8" xfId="0" applyNumberFormat="1" applyFont="1" applyBorder="1" applyAlignment="1" applyProtection="1">
      <alignment horizontal="left" vertical="center"/>
      <protection hidden="1"/>
    </xf>
    <xf numFmtId="177" fontId="3" fillId="0" borderId="10" xfId="0" applyNumberFormat="1" applyFont="1" applyBorder="1" applyAlignment="1" applyProtection="1">
      <alignment horizontal="left" vertical="center"/>
      <protection hidden="1"/>
    </xf>
    <xf numFmtId="177" fontId="3" fillId="0" borderId="16" xfId="0" applyNumberFormat="1" applyFont="1" applyBorder="1" applyAlignment="1" applyProtection="1">
      <alignment horizontal="left" vertical="center"/>
      <protection hidden="1"/>
    </xf>
    <xf numFmtId="0" fontId="3" fillId="0" borderId="10" xfId="0" applyFont="1" applyBorder="1" applyAlignment="1" applyProtection="1">
      <alignment horizontal="left" vertical="center"/>
      <protection hidden="1"/>
    </xf>
    <xf numFmtId="0" fontId="3" fillId="0" borderId="16" xfId="0" applyFont="1" applyBorder="1" applyAlignment="1" applyProtection="1">
      <alignment horizontal="left" vertical="center"/>
      <protection hidden="1"/>
    </xf>
    <xf numFmtId="0" fontId="3" fillId="0" borderId="12" xfId="0" applyFont="1" applyBorder="1" applyAlignment="1" applyProtection="1">
      <alignment horizontal="right" vertical="center"/>
      <protection hidden="1"/>
    </xf>
    <xf numFmtId="0" fontId="3" fillId="0" borderId="2" xfId="0" applyFont="1" applyBorder="1" applyAlignment="1" applyProtection="1">
      <alignment horizontal="left" vertical="center"/>
      <protection hidden="1"/>
    </xf>
    <xf numFmtId="0" fontId="3" fillId="0" borderId="3" xfId="0" applyFont="1" applyBorder="1" applyAlignment="1" applyProtection="1">
      <alignment horizontal="left" vertical="center"/>
      <protection hidden="1"/>
    </xf>
    <xf numFmtId="0" fontId="3" fillId="0" borderId="17" xfId="0" applyFont="1" applyBorder="1" applyAlignment="1" applyProtection="1">
      <alignment horizontal="left" vertical="center"/>
      <protection hidden="1"/>
    </xf>
    <xf numFmtId="0" fontId="3" fillId="0" borderId="4" xfId="0" applyFont="1" applyBorder="1" applyAlignment="1" applyProtection="1">
      <alignment horizontal="left" vertical="center"/>
      <protection hidden="1"/>
    </xf>
    <xf numFmtId="0" fontId="3" fillId="0" borderId="5" xfId="0" applyFont="1" applyBorder="1" applyAlignment="1" applyProtection="1">
      <alignment horizontal="left" vertical="center"/>
      <protection hidden="1"/>
    </xf>
    <xf numFmtId="0" fontId="3" fillId="0" borderId="26" xfId="0" applyFont="1" applyBorder="1" applyAlignment="1" applyProtection="1">
      <alignment horizontal="right" vertical="center"/>
      <protection hidden="1"/>
    </xf>
    <xf numFmtId="0" fontId="3" fillId="0" borderId="0" xfId="0" applyFont="1" applyBorder="1" applyAlignment="1" applyProtection="1">
      <alignment horizontal="right" vertical="center"/>
      <protection hidden="1"/>
    </xf>
    <xf numFmtId="0" fontId="3" fillId="0" borderId="2" xfId="0" applyFont="1" applyBorder="1" applyAlignment="1" applyProtection="1">
      <alignment horizontal="center" vertical="center"/>
      <protection hidden="1"/>
    </xf>
    <xf numFmtId="0" fontId="3" fillId="0" borderId="3" xfId="0" applyFont="1" applyBorder="1" applyAlignment="1" applyProtection="1">
      <alignment horizontal="center" vertical="center"/>
      <protection hidden="1"/>
    </xf>
    <xf numFmtId="0" fontId="3" fillId="0" borderId="17" xfId="0" applyFont="1" applyBorder="1" applyAlignment="1" applyProtection="1">
      <alignment horizontal="center" vertical="center"/>
      <protection hidden="1"/>
    </xf>
    <xf numFmtId="0" fontId="3" fillId="0" borderId="22" xfId="0" applyFont="1" applyBorder="1" applyAlignment="1" applyProtection="1">
      <alignment horizontal="center" vertical="center"/>
      <protection hidden="1"/>
    </xf>
    <xf numFmtId="0" fontId="3" fillId="0" borderId="23" xfId="0" applyFont="1" applyBorder="1" applyAlignment="1" applyProtection="1">
      <alignment horizontal="center" vertical="center"/>
      <protection hidden="1"/>
    </xf>
    <xf numFmtId="0" fontId="3" fillId="0" borderId="24" xfId="0" applyFont="1" applyBorder="1" applyAlignment="1" applyProtection="1">
      <alignment horizontal="center" vertical="center"/>
      <protection hidden="1"/>
    </xf>
    <xf numFmtId="10" fontId="3" fillId="0" borderId="1" xfId="0" applyNumberFormat="1" applyFont="1" applyBorder="1" applyAlignment="1" applyProtection="1">
      <alignment horizontal="right" vertical="center"/>
      <protection hidden="1"/>
    </xf>
    <xf numFmtId="10" fontId="3" fillId="0" borderId="8" xfId="0" applyNumberFormat="1" applyFont="1" applyBorder="1" applyAlignment="1" applyProtection="1">
      <alignment horizontal="right" vertical="center"/>
      <protection hidden="1"/>
    </xf>
    <xf numFmtId="0" fontId="3" fillId="0" borderId="33" xfId="0" applyFont="1" applyBorder="1" applyAlignment="1" applyProtection="1">
      <alignment horizontal="center" vertical="center" wrapText="1"/>
      <protection hidden="1"/>
    </xf>
    <xf numFmtId="0" fontId="3" fillId="0" borderId="30" xfId="0" applyFont="1" applyBorder="1" applyAlignment="1" applyProtection="1">
      <alignment horizontal="center" vertical="center" wrapText="1"/>
      <protection hidden="1"/>
    </xf>
    <xf numFmtId="0" fontId="3" fillId="0" borderId="34" xfId="0" applyFont="1" applyBorder="1" applyAlignment="1" applyProtection="1">
      <alignment horizontal="center" vertical="center" wrapText="1"/>
      <protection hidden="1"/>
    </xf>
    <xf numFmtId="0" fontId="3" fillId="0" borderId="26" xfId="0" applyFont="1" applyBorder="1" applyAlignment="1" applyProtection="1">
      <alignment horizontal="center" vertical="center" wrapText="1"/>
      <protection hidden="1"/>
    </xf>
    <xf numFmtId="0" fontId="3" fillId="0" borderId="0" xfId="0" applyFont="1" applyBorder="1" applyAlignment="1" applyProtection="1">
      <alignment horizontal="center" vertical="center" wrapText="1"/>
      <protection hidden="1"/>
    </xf>
    <xf numFmtId="0" fontId="3" fillId="0" borderId="27" xfId="0" applyFont="1" applyBorder="1" applyAlignment="1" applyProtection="1">
      <alignment horizontal="center" vertical="center" wrapText="1"/>
      <protection hidden="1"/>
    </xf>
    <xf numFmtId="0" fontId="3" fillId="0" borderId="22" xfId="0" applyFont="1" applyBorder="1" applyAlignment="1" applyProtection="1">
      <alignment horizontal="center" vertical="center" wrapText="1"/>
      <protection hidden="1"/>
    </xf>
    <xf numFmtId="0" fontId="3" fillId="0" borderId="23" xfId="0" applyFont="1" applyBorder="1" applyAlignment="1" applyProtection="1">
      <alignment horizontal="center" vertical="center" wrapText="1"/>
      <protection hidden="1"/>
    </xf>
    <xf numFmtId="0" fontId="3" fillId="0" borderId="24" xfId="0" applyFont="1" applyBorder="1" applyAlignment="1" applyProtection="1">
      <alignment horizontal="center" vertical="center" wrapText="1"/>
      <protection hidden="1"/>
    </xf>
    <xf numFmtId="0" fontId="3" fillId="2" borderId="12" xfId="0" applyFont="1" applyFill="1" applyBorder="1" applyAlignment="1" applyProtection="1">
      <alignment horizontal="right" vertical="center"/>
      <protection locked="0" hidden="1"/>
    </xf>
    <xf numFmtId="0" fontId="3" fillId="2" borderId="13" xfId="0" applyFont="1" applyFill="1" applyBorder="1" applyAlignment="1" applyProtection="1">
      <alignment horizontal="right" vertical="center"/>
      <protection locked="0" hidden="1"/>
    </xf>
    <xf numFmtId="0" fontId="3" fillId="0" borderId="30" xfId="0" applyFont="1" applyBorder="1" applyAlignment="1" applyProtection="1">
      <alignment horizontal="right" vertical="center"/>
      <protection hidden="1"/>
    </xf>
  </cellXfs>
  <cellStyles count="3">
    <cellStyle name="一般" xfId="0" builtinId="0"/>
    <cellStyle name="千分位" xfId="2" builtinId="3"/>
    <cellStyle name="百分比" xfId="1" builtinId="5"/>
  </cellStyles>
  <dxfs count="0"/>
  <tableStyles count="0" defaultTableStyle="TableStyleMedium2" defaultPivotStyle="PivotStyleLight16"/>
  <colors>
    <mruColors>
      <color rgb="FFFFF2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352424</xdr:colOff>
      <xdr:row>14</xdr:row>
      <xdr:rowOff>342900</xdr:rowOff>
    </xdr:from>
    <xdr:ext cx="3162301" cy="666749"/>
    <xdr:sp macro="" textlink="">
      <xdr:nvSpPr>
        <xdr:cNvPr id="9" name="文字方塊 8">
          <a:extLst>
            <a:ext uri="{FF2B5EF4-FFF2-40B4-BE49-F238E27FC236}">
              <a16:creationId xmlns:a16="http://schemas.microsoft.com/office/drawing/2014/main" id="{FFC8BC43-7906-4F3F-813F-D4294E7CA8FC}"/>
            </a:ext>
          </a:extLst>
        </xdr:cNvPr>
        <xdr:cNvSpPr txBox="1"/>
      </xdr:nvSpPr>
      <xdr:spPr>
        <a:xfrm>
          <a:off x="2657474" y="5743575"/>
          <a:ext cx="3162301" cy="666749"/>
        </a:xfrm>
        <a:prstGeom prst="rect">
          <a:avLst/>
        </a:prstGeom>
        <a:solidFill>
          <a:srgbClr val="FFF2CC"/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en-US" altLang="zh-TW" sz="1600">
              <a:solidFill>
                <a:srgbClr val="FF0000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!!</a:t>
          </a:r>
          <a:r>
            <a:rPr lang="zh-TW" altLang="en-US" sz="1600">
              <a:solidFill>
                <a:srgbClr val="FF0000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第</a:t>
          </a:r>
          <a:r>
            <a:rPr lang="en-US" altLang="zh-TW" sz="1600">
              <a:solidFill>
                <a:srgbClr val="FF0000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2</a:t>
          </a:r>
          <a:r>
            <a:rPr lang="zh-TW" altLang="en-US" sz="1600">
              <a:solidFill>
                <a:srgbClr val="FF0000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聯會自動帶出，閱讀完畢後請刪除</a:t>
          </a:r>
          <a:r>
            <a:rPr lang="en-US" altLang="zh-TW" sz="1600">
              <a:solidFill>
                <a:srgbClr val="FF0000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!!</a:t>
          </a:r>
          <a:endParaRPr lang="zh-TW" altLang="en-US" sz="1600">
            <a:solidFill>
              <a:srgbClr val="FF0000"/>
            </a:solidFill>
            <a:latin typeface="標楷體" panose="03000509000000000000" pitchFamily="65" charset="-120"/>
            <a:ea typeface="標楷體" panose="03000509000000000000" pitchFamily="65" charset="-120"/>
          </a:endParaRPr>
        </a:p>
      </xdr:txBody>
    </xdr:sp>
    <xdr:clientData/>
  </xdr:oneCellAnchor>
  <xdr:twoCellAnchor>
    <xdr:from>
      <xdr:col>0</xdr:col>
      <xdr:colOff>723899</xdr:colOff>
      <xdr:row>6</xdr:row>
      <xdr:rowOff>161925</xdr:rowOff>
    </xdr:from>
    <xdr:to>
      <xdr:col>3</xdr:col>
      <xdr:colOff>561975</xdr:colOff>
      <xdr:row>10</xdr:row>
      <xdr:rowOff>295275</xdr:rowOff>
    </xdr:to>
    <xdr:grpSp>
      <xdr:nvGrpSpPr>
        <xdr:cNvPr id="3" name="群組 2">
          <a:extLst>
            <a:ext uri="{FF2B5EF4-FFF2-40B4-BE49-F238E27FC236}">
              <a16:creationId xmlns:a16="http://schemas.microsoft.com/office/drawing/2014/main" id="{183A2DE3-8F5F-4456-8466-90F3A83139D5}"/>
            </a:ext>
          </a:extLst>
        </xdr:cNvPr>
        <xdr:cNvGrpSpPr/>
      </xdr:nvGrpSpPr>
      <xdr:grpSpPr>
        <a:xfrm>
          <a:off x="723899" y="2276475"/>
          <a:ext cx="3162301" cy="1457325"/>
          <a:chOff x="723899" y="2457450"/>
          <a:chExt cx="3162301" cy="1362075"/>
        </a:xfrm>
      </xdr:grpSpPr>
      <xdr:sp macro="" textlink="">
        <xdr:nvSpPr>
          <xdr:cNvPr id="5" name="文字方塊 4">
            <a:extLst>
              <a:ext uri="{FF2B5EF4-FFF2-40B4-BE49-F238E27FC236}">
                <a16:creationId xmlns:a16="http://schemas.microsoft.com/office/drawing/2014/main" id="{68572ABA-21E1-443D-89C1-9DA27C521A23}"/>
              </a:ext>
            </a:extLst>
          </xdr:cNvPr>
          <xdr:cNvSpPr txBox="1"/>
        </xdr:nvSpPr>
        <xdr:spPr>
          <a:xfrm>
            <a:off x="723899" y="2933700"/>
            <a:ext cx="3162301" cy="885825"/>
          </a:xfrm>
          <a:prstGeom prst="rect">
            <a:avLst/>
          </a:prstGeom>
          <a:solidFill>
            <a:srgbClr val="FFF2CC"/>
          </a:solidFill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noAutofit/>
          </a:bodyPr>
          <a:lstStyle/>
          <a:p>
            <a:r>
              <a:rPr lang="en-US" altLang="zh-TW" sz="1600">
                <a:solidFill>
                  <a:srgbClr val="FF0000"/>
                </a:solidFill>
                <a:effectLst/>
                <a:latin typeface="標楷體" panose="03000509000000000000" pitchFamily="65" charset="-120"/>
                <a:ea typeface="標楷體" panose="03000509000000000000" pitchFamily="65" charset="-120"/>
                <a:cs typeface="+mn-cs"/>
              </a:rPr>
              <a:t>!!</a:t>
            </a:r>
            <a:r>
              <a:rPr lang="zh-TW" altLang="en-US" sz="1600">
                <a:solidFill>
                  <a:srgbClr val="FF0000"/>
                </a:solidFill>
                <a:effectLst/>
                <a:latin typeface="標楷體" panose="03000509000000000000" pitchFamily="65" charset="-120"/>
                <a:ea typeface="標楷體" panose="03000509000000000000" pitchFamily="65" charset="-120"/>
                <a:cs typeface="+mn-cs"/>
              </a:rPr>
              <a:t>先驅物中文名稱請下拉選單右下角點選，左邊列管編號會自動帶出，閱讀完畢後請刪除</a:t>
            </a:r>
            <a:r>
              <a:rPr lang="en-US" altLang="zh-TW" sz="1600">
                <a:solidFill>
                  <a:srgbClr val="FF0000"/>
                </a:solidFill>
                <a:effectLst/>
                <a:latin typeface="標楷體" panose="03000509000000000000" pitchFamily="65" charset="-120"/>
                <a:ea typeface="標楷體" panose="03000509000000000000" pitchFamily="65" charset="-120"/>
                <a:cs typeface="+mn-cs"/>
              </a:rPr>
              <a:t>!!</a:t>
            </a:r>
          </a:p>
        </xdr:txBody>
      </xdr:sp>
      <xdr:sp macro="" textlink="">
        <xdr:nvSpPr>
          <xdr:cNvPr id="2" name="矩形 1">
            <a:extLst>
              <a:ext uri="{FF2B5EF4-FFF2-40B4-BE49-F238E27FC236}">
                <a16:creationId xmlns:a16="http://schemas.microsoft.com/office/drawing/2014/main" id="{8E1BCE1D-CF5D-4ED4-8D2C-EE0CA48F3C30}"/>
              </a:ext>
            </a:extLst>
          </xdr:cNvPr>
          <xdr:cNvSpPr/>
        </xdr:nvSpPr>
        <xdr:spPr>
          <a:xfrm>
            <a:off x="2066925" y="2457450"/>
            <a:ext cx="428625" cy="361950"/>
          </a:xfrm>
          <a:prstGeom prst="rect">
            <a:avLst/>
          </a:prstGeom>
          <a:noFill/>
          <a:ln>
            <a:solidFill>
              <a:srgbClr val="FF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zh-TW" altLang="en-US" sz="1100"/>
          </a:p>
        </xdr:txBody>
      </xdr:sp>
    </xdr:grpSp>
    <xdr:clientData/>
  </xdr:twoCellAnchor>
  <xdr:oneCellAnchor>
    <xdr:from>
      <xdr:col>2</xdr:col>
      <xdr:colOff>352424</xdr:colOff>
      <xdr:row>1</xdr:row>
      <xdr:rowOff>171450</xdr:rowOff>
    </xdr:from>
    <xdr:ext cx="3857624" cy="304801"/>
    <xdr:sp macro="" textlink="">
      <xdr:nvSpPr>
        <xdr:cNvPr id="6" name="文字方塊 5">
          <a:extLst>
            <a:ext uri="{FF2B5EF4-FFF2-40B4-BE49-F238E27FC236}">
              <a16:creationId xmlns:a16="http://schemas.microsoft.com/office/drawing/2014/main" id="{0D604CF7-E11D-4C02-8D2E-307E92B17A62}"/>
            </a:ext>
          </a:extLst>
        </xdr:cNvPr>
        <xdr:cNvSpPr txBox="1"/>
      </xdr:nvSpPr>
      <xdr:spPr>
        <a:xfrm>
          <a:off x="2657474" y="581025"/>
          <a:ext cx="3857624" cy="304801"/>
        </a:xfrm>
        <a:prstGeom prst="rect">
          <a:avLst/>
        </a:prstGeom>
        <a:solidFill>
          <a:srgbClr val="FFF2CC"/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zh-TW" altLang="en-US" sz="1600">
              <a:solidFill>
                <a:srgbClr val="FF0000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請填寫灰底部分，閱讀完畢後請刪除</a:t>
          </a:r>
          <a:r>
            <a:rPr lang="en-US" altLang="zh-TW" sz="1600">
              <a:solidFill>
                <a:srgbClr val="FF0000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!!!</a:t>
          </a:r>
          <a:endParaRPr lang="zh-TW" altLang="en-US" sz="1600">
            <a:solidFill>
              <a:srgbClr val="FF0000"/>
            </a:solidFill>
            <a:latin typeface="標楷體" panose="03000509000000000000" pitchFamily="65" charset="-120"/>
            <a:ea typeface="標楷體" panose="03000509000000000000" pitchFamily="65" charset="-120"/>
          </a:endParaRPr>
        </a:p>
      </xdr:txBody>
    </xdr:sp>
    <xdr:clientData/>
  </xdr:one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076CC8-527D-4C6B-B189-86177370EF9A}">
  <dimension ref="A1:H28"/>
  <sheetViews>
    <sheetView tabSelected="1" topLeftCell="A7" zoomScaleNormal="100" workbookViewId="0">
      <selection activeCell="C21" sqref="C21"/>
    </sheetView>
  </sheetViews>
  <sheetFormatPr defaultRowHeight="16.5" x14ac:dyDescent="0.25"/>
  <cols>
    <col min="1" max="1" width="13.5" style="19" customWidth="1"/>
    <col min="2" max="2" width="16.75" style="19" customWidth="1"/>
    <col min="3" max="3" width="13.375" style="19" customWidth="1"/>
    <col min="4" max="4" width="18.875" style="19" customWidth="1"/>
    <col min="5" max="6" width="9" style="19"/>
    <col min="7" max="7" width="9" style="19" customWidth="1"/>
    <col min="8" max="16384" width="9" style="19"/>
  </cols>
  <sheetData>
    <row r="1" spans="1:7" ht="32.25" customHeight="1" thickBot="1" x14ac:dyDescent="0.3">
      <c r="A1" s="18"/>
      <c r="B1" s="72" t="s">
        <v>62</v>
      </c>
      <c r="C1" s="72"/>
      <c r="D1" s="72"/>
      <c r="E1" s="72"/>
      <c r="F1" s="72"/>
      <c r="G1" s="18"/>
    </row>
    <row r="2" spans="1:7" ht="26.25" customHeight="1" x14ac:dyDescent="0.25">
      <c r="A2" s="4" t="s">
        <v>0</v>
      </c>
      <c r="B2" s="73" t="s">
        <v>14</v>
      </c>
      <c r="C2" s="74"/>
      <c r="D2" s="74"/>
      <c r="E2" s="75" t="s">
        <v>18</v>
      </c>
      <c r="F2" s="75"/>
      <c r="G2" s="76"/>
    </row>
    <row r="3" spans="1:7" ht="27" customHeight="1" x14ac:dyDescent="0.25">
      <c r="A3" s="30" t="s">
        <v>1</v>
      </c>
      <c r="B3" s="80" t="s">
        <v>21</v>
      </c>
      <c r="C3" s="81"/>
      <c r="D3" s="31" t="s">
        <v>7</v>
      </c>
      <c r="E3" s="82">
        <f ca="1">TODAY()</f>
        <v>45694</v>
      </c>
      <c r="F3" s="83"/>
      <c r="G3" s="84"/>
    </row>
    <row r="4" spans="1:7" ht="27" customHeight="1" x14ac:dyDescent="0.25">
      <c r="A4" s="30" t="s">
        <v>2</v>
      </c>
      <c r="B4" s="80" t="s">
        <v>21</v>
      </c>
      <c r="C4" s="81"/>
      <c r="D4" s="31" t="s">
        <v>6</v>
      </c>
      <c r="E4" s="80" t="s">
        <v>21</v>
      </c>
      <c r="F4" s="85"/>
      <c r="G4" s="86"/>
    </row>
    <row r="5" spans="1:7" ht="27" customHeight="1" thickBot="1" x14ac:dyDescent="0.3">
      <c r="A5" s="30" t="s">
        <v>3</v>
      </c>
      <c r="B5" s="80" t="s">
        <v>23</v>
      </c>
      <c r="C5" s="81"/>
      <c r="D5" s="32" t="s">
        <v>5</v>
      </c>
      <c r="E5" s="89" t="s">
        <v>21</v>
      </c>
      <c r="F5" s="90"/>
      <c r="G5" s="91"/>
    </row>
    <row r="6" spans="1:7" ht="27" customHeight="1" x14ac:dyDescent="0.25">
      <c r="A6" s="33" t="s">
        <v>24</v>
      </c>
      <c r="B6" s="31" t="s">
        <v>63</v>
      </c>
      <c r="C6" s="34" t="s">
        <v>64</v>
      </c>
      <c r="D6" s="35" t="s">
        <v>10</v>
      </c>
      <c r="E6" s="124" t="s">
        <v>21</v>
      </c>
      <c r="F6" s="125"/>
      <c r="G6" s="36" t="s">
        <v>9</v>
      </c>
    </row>
    <row r="7" spans="1:7" ht="24.75" customHeight="1" x14ac:dyDescent="0.25">
      <c r="A7" s="37" t="str">
        <f>IF(ISBLANK(B7), "", VLOOKUP(B7, 清單!A2:B65, 2, FALSE))</f>
        <v/>
      </c>
      <c r="B7" s="26"/>
      <c r="C7" s="27"/>
      <c r="D7" s="30" t="s">
        <v>22</v>
      </c>
      <c r="E7" s="87" t="s">
        <v>21</v>
      </c>
      <c r="F7" s="88"/>
      <c r="G7" s="38" t="s">
        <v>11</v>
      </c>
    </row>
    <row r="8" spans="1:7" ht="20.25" customHeight="1" x14ac:dyDescent="0.25">
      <c r="A8" s="57" t="str">
        <f>IF(ISBLANK(A7), "", IFERROR(VLOOKUP(A7, 清單!B2:C18, 2, FALSE), ""))</f>
        <v/>
      </c>
      <c r="B8" s="58"/>
      <c r="C8" s="59"/>
      <c r="D8" s="39" t="s">
        <v>8</v>
      </c>
      <c r="E8" s="51"/>
      <c r="F8" s="52"/>
      <c r="G8" s="53"/>
    </row>
    <row r="9" spans="1:7" ht="32.25" customHeight="1" thickBot="1" x14ac:dyDescent="0.3">
      <c r="A9" s="40" t="s">
        <v>65</v>
      </c>
      <c r="B9" s="28" t="s">
        <v>21</v>
      </c>
      <c r="C9" s="41" t="s">
        <v>11</v>
      </c>
      <c r="D9" s="42" t="s">
        <v>19</v>
      </c>
      <c r="E9" s="54"/>
      <c r="F9" s="55"/>
      <c r="G9" s="56"/>
    </row>
    <row r="10" spans="1:7" ht="27" customHeight="1" x14ac:dyDescent="0.25">
      <c r="A10" s="30" t="s">
        <v>12</v>
      </c>
      <c r="B10" s="47" t="s">
        <v>21</v>
      </c>
      <c r="C10" s="48"/>
      <c r="D10" s="60" t="s">
        <v>13</v>
      </c>
      <c r="E10" s="63"/>
      <c r="F10" s="64"/>
      <c r="G10" s="65"/>
    </row>
    <row r="11" spans="1:7" ht="25.5" customHeight="1" x14ac:dyDescent="0.25">
      <c r="A11" s="30" t="s">
        <v>66</v>
      </c>
      <c r="B11" s="49" t="s">
        <v>21</v>
      </c>
      <c r="C11" s="50"/>
      <c r="D11" s="61"/>
      <c r="E11" s="66"/>
      <c r="F11" s="67"/>
      <c r="G11" s="68"/>
    </row>
    <row r="12" spans="1:7" ht="31.5" customHeight="1" x14ac:dyDescent="0.25">
      <c r="A12" s="5" t="s">
        <v>16</v>
      </c>
      <c r="B12" s="43"/>
      <c r="C12" s="44"/>
      <c r="D12" s="61"/>
      <c r="E12" s="66"/>
      <c r="F12" s="67"/>
      <c r="G12" s="68"/>
    </row>
    <row r="13" spans="1:7" ht="32.1" customHeight="1" thickBot="1" x14ac:dyDescent="0.3">
      <c r="A13" s="16" t="s">
        <v>17</v>
      </c>
      <c r="B13" s="45"/>
      <c r="C13" s="46"/>
      <c r="D13" s="62"/>
      <c r="E13" s="69"/>
      <c r="F13" s="70"/>
      <c r="G13" s="71"/>
    </row>
    <row r="14" spans="1:7" ht="55.5" customHeight="1" x14ac:dyDescent="0.25">
      <c r="A14" s="77" t="s">
        <v>67</v>
      </c>
      <c r="B14" s="78"/>
      <c r="C14" s="78"/>
      <c r="D14" s="78"/>
      <c r="E14" s="78"/>
      <c r="F14" s="78"/>
      <c r="G14" s="78"/>
    </row>
    <row r="15" spans="1:7" ht="30.95" customHeight="1" thickBot="1" x14ac:dyDescent="0.3">
      <c r="A15" s="17"/>
      <c r="B15" s="79" t="s">
        <v>15</v>
      </c>
      <c r="C15" s="79"/>
      <c r="D15" s="79"/>
      <c r="E15" s="79"/>
      <c r="F15" s="79"/>
      <c r="G15" s="17"/>
    </row>
    <row r="16" spans="1:7" ht="26.25" customHeight="1" x14ac:dyDescent="0.25">
      <c r="A16" s="4" t="s">
        <v>0</v>
      </c>
      <c r="B16" s="73" t="s">
        <v>14</v>
      </c>
      <c r="C16" s="74"/>
      <c r="D16" s="74"/>
      <c r="E16" s="75" t="s">
        <v>20</v>
      </c>
      <c r="F16" s="75"/>
      <c r="G16" s="76"/>
    </row>
    <row r="17" spans="1:8" ht="27" customHeight="1" x14ac:dyDescent="0.25">
      <c r="A17" s="5" t="s">
        <v>1</v>
      </c>
      <c r="B17" s="92" t="str">
        <f>IF(LEN(B3)&gt;0, B3, "")</f>
        <v>請輸入</v>
      </c>
      <c r="C17" s="93"/>
      <c r="D17" s="6" t="s">
        <v>7</v>
      </c>
      <c r="E17" s="94">
        <f ca="1">IF(LEN(E3)&gt;0, E3, "")</f>
        <v>45694</v>
      </c>
      <c r="F17" s="95"/>
      <c r="G17" s="96"/>
    </row>
    <row r="18" spans="1:8" ht="27" customHeight="1" x14ac:dyDescent="0.25">
      <c r="A18" s="5" t="s">
        <v>2</v>
      </c>
      <c r="B18" s="92" t="str">
        <f>IF(LEN(B4)&gt;0, B4, "")</f>
        <v>請輸入</v>
      </c>
      <c r="C18" s="93"/>
      <c r="D18" s="6" t="s">
        <v>6</v>
      </c>
      <c r="E18" s="92" t="str">
        <f>IF(LEN(E4)&gt;0, E4, "")</f>
        <v>請輸入</v>
      </c>
      <c r="F18" s="97"/>
      <c r="G18" s="98"/>
    </row>
    <row r="19" spans="1:8" ht="27" customHeight="1" thickBot="1" x14ac:dyDescent="0.3">
      <c r="A19" s="5" t="s">
        <v>3</v>
      </c>
      <c r="B19" s="92" t="str">
        <f>IF(LEN(B5)&gt;0, B5, "")</f>
        <v>請簽核，閱讀完畢後請刪除</v>
      </c>
      <c r="C19" s="93"/>
      <c r="D19" s="7" t="s">
        <v>5</v>
      </c>
      <c r="E19" s="100" t="str">
        <f>IF(LEN(E5)&gt;0, E5, "")</f>
        <v>請輸入</v>
      </c>
      <c r="F19" s="101"/>
      <c r="G19" s="102"/>
    </row>
    <row r="20" spans="1:8" ht="27" customHeight="1" x14ac:dyDescent="0.25">
      <c r="A20" s="29" t="s">
        <v>24</v>
      </c>
      <c r="B20" s="6" t="s">
        <v>63</v>
      </c>
      <c r="C20" s="8" t="s">
        <v>4</v>
      </c>
      <c r="D20" s="4" t="s">
        <v>10</v>
      </c>
      <c r="E20" s="99" t="str">
        <f>IF(LEN(E6)&gt;0, E6, "")</f>
        <v>請輸入</v>
      </c>
      <c r="F20" s="75"/>
      <c r="G20" s="9" t="s">
        <v>9</v>
      </c>
    </row>
    <row r="21" spans="1:8" ht="30.95" customHeight="1" x14ac:dyDescent="0.25">
      <c r="A21" s="3" t="str">
        <f>IF(LEN(A7)&gt;0, A7, "")</f>
        <v/>
      </c>
      <c r="B21" s="10" t="str">
        <f>IF(LEN(B7)&gt;0, B7, "")</f>
        <v/>
      </c>
      <c r="C21" s="22" t="str">
        <f>IF(LEN(C7)&gt;0, C7, "")</f>
        <v/>
      </c>
      <c r="D21" s="5" t="s">
        <v>22</v>
      </c>
      <c r="E21" s="105" t="str">
        <f>IF(LEN(E7)&gt;0, E7, "")</f>
        <v>請輸入</v>
      </c>
      <c r="F21" s="106"/>
      <c r="G21" s="11" t="s">
        <v>11</v>
      </c>
    </row>
    <row r="22" spans="1:8" ht="21" customHeight="1" x14ac:dyDescent="0.25">
      <c r="A22" s="113" t="str">
        <f>IF(LEN(A8)&gt;0, A8, "")</f>
        <v/>
      </c>
      <c r="B22" s="113"/>
      <c r="C22" s="114"/>
      <c r="D22" s="12" t="s">
        <v>8</v>
      </c>
      <c r="E22" s="107"/>
      <c r="F22" s="108"/>
      <c r="G22" s="109"/>
    </row>
    <row r="23" spans="1:8" ht="33" customHeight="1" thickBot="1" x14ac:dyDescent="0.3">
      <c r="A23" s="25" t="s">
        <v>65</v>
      </c>
      <c r="B23" s="13" t="str">
        <f>IF(LEN(B9)&gt;0, B9, "")</f>
        <v>請輸入</v>
      </c>
      <c r="C23" s="14" t="s">
        <v>11</v>
      </c>
      <c r="D23" s="15" t="s">
        <v>19</v>
      </c>
      <c r="E23" s="110"/>
      <c r="F23" s="111"/>
      <c r="G23" s="112"/>
    </row>
    <row r="24" spans="1:8" ht="30.95" customHeight="1" x14ac:dyDescent="0.25">
      <c r="A24" s="5" t="s">
        <v>12</v>
      </c>
      <c r="B24" s="103" t="str">
        <f>IF(LEN(B10)&gt;0, B10, "")</f>
        <v>請輸入</v>
      </c>
      <c r="C24" s="104"/>
      <c r="D24" s="60" t="s">
        <v>13</v>
      </c>
      <c r="E24" s="115" t="str">
        <f>IF(LEN(E10)&gt;0, E10, "")</f>
        <v/>
      </c>
      <c r="F24" s="116"/>
      <c r="G24" s="117"/>
    </row>
    <row r="25" spans="1:8" ht="30.95" customHeight="1" x14ac:dyDescent="0.25">
      <c r="A25" s="5" t="s">
        <v>66</v>
      </c>
      <c r="B25" s="92" t="str">
        <f>IF(LEN(B11)&gt;0, B11, "")</f>
        <v>請輸入</v>
      </c>
      <c r="C25" s="93"/>
      <c r="D25" s="61"/>
      <c r="E25" s="118"/>
      <c r="F25" s="119"/>
      <c r="G25" s="120"/>
    </row>
    <row r="26" spans="1:8" ht="32.1" customHeight="1" x14ac:dyDescent="0.25">
      <c r="A26" s="5" t="s">
        <v>16</v>
      </c>
      <c r="B26" s="43"/>
      <c r="C26" s="44"/>
      <c r="D26" s="61"/>
      <c r="E26" s="118"/>
      <c r="F26" s="119"/>
      <c r="G26" s="120"/>
    </row>
    <row r="27" spans="1:8" ht="31.5" customHeight="1" thickBot="1" x14ac:dyDescent="0.3">
      <c r="A27" s="16" t="s">
        <v>17</v>
      </c>
      <c r="B27" s="45"/>
      <c r="C27" s="46"/>
      <c r="D27" s="62"/>
      <c r="E27" s="121"/>
      <c r="F27" s="122"/>
      <c r="G27" s="123"/>
      <c r="H27" s="20"/>
    </row>
    <row r="28" spans="1:8" ht="24" customHeight="1" x14ac:dyDescent="0.25">
      <c r="A28" s="18"/>
      <c r="B28" s="18"/>
      <c r="C28" s="18"/>
      <c r="D28" s="18"/>
      <c r="E28" s="18"/>
      <c r="F28" s="126" t="s">
        <v>68</v>
      </c>
      <c r="G28" s="126"/>
      <c r="H28" s="21"/>
    </row>
  </sheetData>
  <sheetProtection algorithmName="SHA-512" hashValue="dCsg8A4QQchawh7niMH1hbcEk3BdQoDUPLk03QUd9yJQpcd/sjkhvs2VNKbGG1Xm4qVoMxWSmiLP2z4oCSaAlA==" saltValue="VFD2SS05Szv6WP8HVffJqA==" spinCount="100000" sheet="1"/>
  <mergeCells count="40">
    <mergeCell ref="F28:G28"/>
    <mergeCell ref="B27:C27"/>
    <mergeCell ref="B24:C24"/>
    <mergeCell ref="B25:C25"/>
    <mergeCell ref="B26:C26"/>
    <mergeCell ref="E21:F21"/>
    <mergeCell ref="E22:G23"/>
    <mergeCell ref="A22:C22"/>
    <mergeCell ref="D24:D27"/>
    <mergeCell ref="E24:G27"/>
    <mergeCell ref="B17:C17"/>
    <mergeCell ref="E17:G17"/>
    <mergeCell ref="B18:C18"/>
    <mergeCell ref="E18:G18"/>
    <mergeCell ref="E20:F20"/>
    <mergeCell ref="B19:C19"/>
    <mergeCell ref="E19:G19"/>
    <mergeCell ref="B1:F1"/>
    <mergeCell ref="B16:D16"/>
    <mergeCell ref="E16:G16"/>
    <mergeCell ref="A14:G14"/>
    <mergeCell ref="B15:F15"/>
    <mergeCell ref="B3:C3"/>
    <mergeCell ref="B4:C4"/>
    <mergeCell ref="B5:C5"/>
    <mergeCell ref="B2:D2"/>
    <mergeCell ref="E2:G2"/>
    <mergeCell ref="E3:G3"/>
    <mergeCell ref="E4:G4"/>
    <mergeCell ref="E7:F7"/>
    <mergeCell ref="E5:G5"/>
    <mergeCell ref="E6:F6"/>
    <mergeCell ref="B12:C12"/>
    <mergeCell ref="B13:C13"/>
    <mergeCell ref="B10:C10"/>
    <mergeCell ref="B11:C11"/>
    <mergeCell ref="E8:G9"/>
    <mergeCell ref="A8:C8"/>
    <mergeCell ref="D10:D13"/>
    <mergeCell ref="E10:G13"/>
  </mergeCells>
  <phoneticPr fontId="2" type="noConversion"/>
  <printOptions horizontalCentered="1" verticalCentered="1"/>
  <pageMargins left="0.31496062992125984" right="0.31496062992125984" top="0.19685039370078741" bottom="0.19685039370078741" header="0.31496062992125984" footer="0.19685039370078741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7CAA5C4C-D9F5-4DF5-BB75-293B8C68B795}">
          <x14:formula1>
            <xm:f>清單!$A$2:$A$18</xm:f>
          </x14:formula1>
          <xm:sqref>B7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CB3487-7C46-4E92-9A94-F5F3FCB09778}">
  <dimension ref="A1:E65"/>
  <sheetViews>
    <sheetView workbookViewId="0">
      <selection activeCell="A21" sqref="A21"/>
    </sheetView>
  </sheetViews>
  <sheetFormatPr defaultRowHeight="16.5" x14ac:dyDescent="0.25"/>
  <cols>
    <col min="1" max="1" width="28.75" customWidth="1"/>
    <col min="2" max="2" width="14.25" customWidth="1"/>
    <col min="3" max="3" width="22.875" style="2" customWidth="1"/>
    <col min="4" max="4" width="14.25" customWidth="1"/>
  </cols>
  <sheetData>
    <row r="1" spans="1:5" x14ac:dyDescent="0.25">
      <c r="A1" t="s">
        <v>61</v>
      </c>
      <c r="B1" t="s">
        <v>24</v>
      </c>
      <c r="C1" s="2" t="s">
        <v>59</v>
      </c>
    </row>
    <row r="2" spans="1:5" x14ac:dyDescent="0.25">
      <c r="A2" t="s">
        <v>58</v>
      </c>
      <c r="B2" t="s">
        <v>25</v>
      </c>
      <c r="C2" s="1" t="s">
        <v>60</v>
      </c>
      <c r="E2" s="1"/>
    </row>
    <row r="3" spans="1:5" x14ac:dyDescent="0.25">
      <c r="A3" t="s">
        <v>42</v>
      </c>
      <c r="B3" t="s">
        <v>26</v>
      </c>
      <c r="C3" s="1" t="s">
        <v>60</v>
      </c>
      <c r="E3" s="1"/>
    </row>
    <row r="4" spans="1:5" x14ac:dyDescent="0.25">
      <c r="A4" t="s">
        <v>43</v>
      </c>
      <c r="B4" t="s">
        <v>27</v>
      </c>
      <c r="C4" s="1" t="s">
        <v>60</v>
      </c>
      <c r="E4" s="1"/>
    </row>
    <row r="5" spans="1:5" x14ac:dyDescent="0.25">
      <c r="A5" t="s">
        <v>44</v>
      </c>
      <c r="B5" t="s">
        <v>28</v>
      </c>
      <c r="C5" s="1" t="s">
        <v>60</v>
      </c>
      <c r="E5" s="1"/>
    </row>
    <row r="6" spans="1:5" x14ac:dyDescent="0.25">
      <c r="A6" t="s">
        <v>45</v>
      </c>
      <c r="B6" t="s">
        <v>29</v>
      </c>
      <c r="C6" s="1" t="s">
        <v>60</v>
      </c>
      <c r="E6" s="1"/>
    </row>
    <row r="7" spans="1:5" x14ac:dyDescent="0.25">
      <c r="A7" t="s">
        <v>46</v>
      </c>
      <c r="B7" t="s">
        <v>30</v>
      </c>
      <c r="C7" s="1" t="s">
        <v>60</v>
      </c>
      <c r="E7" s="1"/>
    </row>
    <row r="8" spans="1:5" x14ac:dyDescent="0.25">
      <c r="A8" t="s">
        <v>47</v>
      </c>
      <c r="B8" t="s">
        <v>31</v>
      </c>
      <c r="C8" s="1" t="s">
        <v>60</v>
      </c>
      <c r="E8" s="1"/>
    </row>
    <row r="9" spans="1:5" x14ac:dyDescent="0.25">
      <c r="A9" t="s">
        <v>57</v>
      </c>
      <c r="B9" t="s">
        <v>32</v>
      </c>
      <c r="C9" s="1" t="s">
        <v>60</v>
      </c>
      <c r="E9" s="1"/>
    </row>
    <row r="10" spans="1:5" x14ac:dyDescent="0.25">
      <c r="A10" t="s">
        <v>48</v>
      </c>
      <c r="B10" t="s">
        <v>33</v>
      </c>
      <c r="C10" s="1" t="s">
        <v>60</v>
      </c>
      <c r="E10" s="1"/>
    </row>
    <row r="11" spans="1:5" x14ac:dyDescent="0.25">
      <c r="A11" t="s">
        <v>49</v>
      </c>
      <c r="B11" s="23" t="s">
        <v>34</v>
      </c>
      <c r="C11" s="1" t="s">
        <v>60</v>
      </c>
      <c r="E11" s="1"/>
    </row>
    <row r="12" spans="1:5" x14ac:dyDescent="0.25">
      <c r="A12" t="s">
        <v>50</v>
      </c>
      <c r="B12" s="23" t="s">
        <v>35</v>
      </c>
      <c r="C12" s="1" t="s">
        <v>60</v>
      </c>
      <c r="E12" s="1"/>
    </row>
    <row r="13" spans="1:5" x14ac:dyDescent="0.25">
      <c r="A13" t="s">
        <v>51</v>
      </c>
      <c r="B13" s="24" t="s">
        <v>36</v>
      </c>
      <c r="C13" s="1" t="s">
        <v>60</v>
      </c>
      <c r="E13" s="1"/>
    </row>
    <row r="14" spans="1:5" x14ac:dyDescent="0.25">
      <c r="A14" t="s">
        <v>52</v>
      </c>
      <c r="B14" t="s">
        <v>37</v>
      </c>
      <c r="C14" s="1" t="s">
        <v>60</v>
      </c>
      <c r="E14" s="1"/>
    </row>
    <row r="15" spans="1:5" x14ac:dyDescent="0.25">
      <c r="A15" t="s">
        <v>53</v>
      </c>
      <c r="B15" t="s">
        <v>38</v>
      </c>
      <c r="C15" s="1" t="s">
        <v>60</v>
      </c>
      <c r="E15" s="1"/>
    </row>
    <row r="16" spans="1:5" x14ac:dyDescent="0.25">
      <c r="A16" t="s">
        <v>54</v>
      </c>
      <c r="B16" t="s">
        <v>39</v>
      </c>
      <c r="C16" s="1" t="s">
        <v>60</v>
      </c>
      <c r="E16" s="1"/>
    </row>
    <row r="17" spans="1:5" x14ac:dyDescent="0.25">
      <c r="A17" t="s">
        <v>55</v>
      </c>
      <c r="B17" t="s">
        <v>40</v>
      </c>
      <c r="C17" s="1" t="s">
        <v>60</v>
      </c>
      <c r="E17" s="1"/>
    </row>
    <row r="18" spans="1:5" x14ac:dyDescent="0.25">
      <c r="A18" t="s">
        <v>56</v>
      </c>
      <c r="B18" t="s">
        <v>41</v>
      </c>
      <c r="C18" s="1" t="s">
        <v>60</v>
      </c>
      <c r="E18" s="1"/>
    </row>
    <row r="19" spans="1:5" x14ac:dyDescent="0.25">
      <c r="C19" s="1"/>
      <c r="E19" s="1"/>
    </row>
    <row r="20" spans="1:5" x14ac:dyDescent="0.25">
      <c r="C20" s="1"/>
      <c r="E20" s="1"/>
    </row>
    <row r="21" spans="1:5" x14ac:dyDescent="0.25">
      <c r="C21" s="1"/>
      <c r="E21" s="1"/>
    </row>
    <row r="22" spans="1:5" x14ac:dyDescent="0.25">
      <c r="C22" s="1"/>
      <c r="E22" s="1"/>
    </row>
    <row r="23" spans="1:5" x14ac:dyDescent="0.25">
      <c r="C23" s="1"/>
      <c r="E23" s="1"/>
    </row>
    <row r="24" spans="1:5" x14ac:dyDescent="0.25">
      <c r="C24" s="1"/>
      <c r="E24" s="1"/>
    </row>
    <row r="25" spans="1:5" x14ac:dyDescent="0.25">
      <c r="C25" s="1"/>
      <c r="E25" s="1"/>
    </row>
    <row r="26" spans="1:5" x14ac:dyDescent="0.25">
      <c r="C26" s="1"/>
      <c r="E26" s="1"/>
    </row>
    <row r="27" spans="1:5" x14ac:dyDescent="0.25">
      <c r="C27" s="1"/>
      <c r="E27" s="1"/>
    </row>
    <row r="28" spans="1:5" x14ac:dyDescent="0.25">
      <c r="C28" s="1"/>
      <c r="E28" s="1"/>
    </row>
    <row r="29" spans="1:5" x14ac:dyDescent="0.25">
      <c r="C29" s="1"/>
      <c r="E29" s="1"/>
    </row>
    <row r="30" spans="1:5" x14ac:dyDescent="0.25">
      <c r="C30" s="1"/>
      <c r="E30" s="1"/>
    </row>
    <row r="31" spans="1:5" x14ac:dyDescent="0.25">
      <c r="C31" s="1"/>
      <c r="E31" s="1"/>
    </row>
    <row r="32" spans="1:5" x14ac:dyDescent="0.25">
      <c r="C32" s="1"/>
      <c r="E32" s="1"/>
    </row>
    <row r="33" spans="3:5" x14ac:dyDescent="0.25">
      <c r="C33" s="1"/>
      <c r="E33" s="1"/>
    </row>
    <row r="34" spans="3:5" x14ac:dyDescent="0.25">
      <c r="C34" s="1"/>
      <c r="E34" s="1"/>
    </row>
    <row r="35" spans="3:5" x14ac:dyDescent="0.25">
      <c r="C35" s="1"/>
      <c r="E35" s="1"/>
    </row>
    <row r="36" spans="3:5" x14ac:dyDescent="0.25">
      <c r="C36" s="1"/>
      <c r="E36" s="1"/>
    </row>
    <row r="37" spans="3:5" x14ac:dyDescent="0.25">
      <c r="C37" s="1"/>
      <c r="E37" s="1"/>
    </row>
    <row r="38" spans="3:5" x14ac:dyDescent="0.25">
      <c r="C38" s="1"/>
      <c r="E38" s="1"/>
    </row>
    <row r="39" spans="3:5" x14ac:dyDescent="0.25">
      <c r="C39" s="1"/>
      <c r="E39" s="1"/>
    </row>
    <row r="40" spans="3:5" x14ac:dyDescent="0.25">
      <c r="C40" s="1"/>
      <c r="E40" s="1"/>
    </row>
    <row r="41" spans="3:5" x14ac:dyDescent="0.25">
      <c r="C41" s="1"/>
      <c r="E41" s="1"/>
    </row>
    <row r="42" spans="3:5" x14ac:dyDescent="0.25">
      <c r="C42" s="1"/>
      <c r="E42" s="1"/>
    </row>
    <row r="43" spans="3:5" x14ac:dyDescent="0.25">
      <c r="C43" s="1"/>
      <c r="E43" s="1"/>
    </row>
    <row r="44" spans="3:5" x14ac:dyDescent="0.25">
      <c r="C44" s="1"/>
      <c r="E44" s="1"/>
    </row>
    <row r="45" spans="3:5" x14ac:dyDescent="0.25">
      <c r="C45" s="1"/>
      <c r="E45" s="1"/>
    </row>
    <row r="46" spans="3:5" x14ac:dyDescent="0.25">
      <c r="C46" s="1"/>
      <c r="E46" s="1"/>
    </row>
    <row r="47" spans="3:5" x14ac:dyDescent="0.25">
      <c r="C47" s="1"/>
      <c r="E47" s="1"/>
    </row>
    <row r="48" spans="3:5" x14ac:dyDescent="0.25">
      <c r="C48" s="1"/>
      <c r="E48" s="1"/>
    </row>
    <row r="49" spans="3:5" x14ac:dyDescent="0.25">
      <c r="C49" s="1"/>
      <c r="E49" s="1"/>
    </row>
    <row r="50" spans="3:5" x14ac:dyDescent="0.25">
      <c r="C50" s="1"/>
      <c r="E50" s="1"/>
    </row>
    <row r="51" spans="3:5" x14ac:dyDescent="0.25">
      <c r="C51" s="1"/>
      <c r="E51" s="1"/>
    </row>
    <row r="52" spans="3:5" x14ac:dyDescent="0.25">
      <c r="C52" s="1"/>
      <c r="E52" s="1"/>
    </row>
    <row r="53" spans="3:5" x14ac:dyDescent="0.25">
      <c r="C53" s="1"/>
      <c r="E53" s="1"/>
    </row>
    <row r="54" spans="3:5" x14ac:dyDescent="0.25">
      <c r="C54" s="1"/>
      <c r="E54" s="1"/>
    </row>
    <row r="55" spans="3:5" x14ac:dyDescent="0.25">
      <c r="C55" s="1"/>
      <c r="E55" s="1"/>
    </row>
    <row r="56" spans="3:5" x14ac:dyDescent="0.25">
      <c r="C56" s="1"/>
      <c r="E56" s="1"/>
    </row>
    <row r="57" spans="3:5" x14ac:dyDescent="0.25">
      <c r="C57" s="1"/>
      <c r="E57" s="1"/>
    </row>
    <row r="58" spans="3:5" x14ac:dyDescent="0.25">
      <c r="C58" s="1"/>
      <c r="E58" s="1"/>
    </row>
    <row r="59" spans="3:5" x14ac:dyDescent="0.25">
      <c r="C59" s="1"/>
      <c r="E59" s="1"/>
    </row>
    <row r="60" spans="3:5" x14ac:dyDescent="0.25">
      <c r="C60" s="1"/>
      <c r="E60" s="1"/>
    </row>
    <row r="61" spans="3:5" x14ac:dyDescent="0.25">
      <c r="C61" s="1"/>
      <c r="E61" s="1"/>
    </row>
    <row r="62" spans="3:5" x14ac:dyDescent="0.25">
      <c r="C62" s="1"/>
      <c r="E62" s="1"/>
    </row>
    <row r="63" spans="3:5" x14ac:dyDescent="0.25">
      <c r="C63" s="1"/>
      <c r="E63" s="1"/>
    </row>
    <row r="64" spans="3:5" x14ac:dyDescent="0.25">
      <c r="C64" s="1"/>
      <c r="E64" s="1"/>
    </row>
    <row r="65" spans="3:5" x14ac:dyDescent="0.25">
      <c r="C65" s="1"/>
      <c r="E65" s="1"/>
    </row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先驅物申購單</vt:lpstr>
      <vt:lpstr>清單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maumau chen</dc:creator>
  <cp:lastModifiedBy>陳欣怡</cp:lastModifiedBy>
  <cp:lastPrinted>2024-12-26T07:17:18Z</cp:lastPrinted>
  <dcterms:created xsi:type="dcterms:W3CDTF">2024-06-14T02:45:57Z</dcterms:created>
  <dcterms:modified xsi:type="dcterms:W3CDTF">2025-02-06T07:28:00Z</dcterms:modified>
</cp:coreProperties>
</file>